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NSOLIDACION CUENTA PUBLICA 2024\"/>
    </mc:Choice>
  </mc:AlternateContent>
  <bookViews>
    <workbookView xWindow="-105" yWindow="-105" windowWidth="23250" windowHeight="12450"/>
  </bookViews>
  <sheets>
    <sheet name="CSF" sheetId="5" r:id="rId1"/>
  </sheets>
  <definedNames>
    <definedName name="_xlnm._FilterDatabase" localSheetId="0" hidden="1">CSF!$A$6:$C$63</definedName>
    <definedName name="_xlnm.Print_Area" localSheetId="0">CSF!$A$1:$C$72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5" l="1"/>
  <c r="C29" i="5"/>
  <c r="B8" i="5"/>
  <c r="B29" i="5" l="1"/>
  <c r="C8" i="5" l="1"/>
  <c r="B17" i="5" l="1"/>
  <c r="B28" i="5"/>
  <c r="B39" i="5"/>
  <c r="B49" i="5"/>
  <c r="B54" i="5"/>
  <c r="B61" i="5"/>
  <c r="B47" i="5" l="1"/>
  <c r="B7" i="5"/>
  <c r="C61" i="5"/>
  <c r="C54" i="5"/>
  <c r="C49" i="5"/>
  <c r="C39" i="5"/>
  <c r="C17" i="5"/>
  <c r="C7" i="5" l="1"/>
  <c r="C47" i="5"/>
</calcChain>
</file>

<file path=xl/sharedStrings.xml><?xml version="1.0" encoding="utf-8"?>
<sst xmlns="http://schemas.openxmlformats.org/spreadsheetml/2006/main" count="59" uniqueCount="59">
  <si>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</si>
  <si>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</si>
  <si>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</si>
  <si>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</si>
  <si>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</si>
  <si>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</si>
  <si>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</si>
  <si>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</si>
  <si>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</si>
  <si>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</si>
  <si>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</si>
  <si>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</si>
  <si>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</si>
  <si>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</si>
  <si>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</si>
  <si>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</si>
  <si>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</si>
  <si>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</si>
  <si>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</si>
  <si>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</si>
  <si>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</si>
  <si>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</si>
  <si>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</si>
  <si>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</si>
  <si>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</si>
  <si>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</si>
  <si>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</si>
  <si>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</si>
  <si>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</si>
  <si>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</si>
  <si>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</si>
  <si>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</si>
  <si>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</si>
  <si>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</si>
  <si>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</si>
  <si>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</si>
  <si>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</si>
  <si>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</si>
  <si>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</si>
  <si>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</si>
  <si>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</si>
  <si>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</si>
  <si>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</si>
  <si>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</si>
  <si>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</si>
  <si>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</si>
  <si>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</si>
  <si>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</si>
  <si>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</si>
  <si>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</si>
  <si>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</si>
  <si>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</si>
  <si>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</si>
  <si>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</si>
  <si>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Municipio de Salamanca, Guanajuato</t>
  </si>
  <si>
    <t>Estado de Cambios en la Situación Financiera CONSOLIDADO</t>
  </si>
  <si>
    <t>3.1.1.2.0 Entidades Paraestatales y Fideicomisos No Empresariales y No Financieros</t>
  </si>
  <si>
    <t>Cuenta Pública  2024</t>
  </si>
  <si>
    <t>Del 01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</si>
</sst>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7" fillId="2" borderId="1" xfId="9" applyFont="1" applyFill="1" applyBorder="1" applyAlignment="1">
      <alignment horizontal="center" vertical="center"/>
    </xf>
    <xf numFmtId="166" fontId="8" fillId="0" borderId="1" xfId="17" applyNumberFormat="1" applyFont="1" applyFill="1" applyBorder="1" applyAlignment="1" applyProtection="1">
      <alignment vertical="top" wrapText="1"/>
      <protection locked="0"/>
    </xf>
    <xf numFmtId="166" fontId="8" fillId="0" borderId="8" xfId="17" applyNumberFormat="1" applyFont="1" applyFill="1" applyBorder="1" applyAlignment="1" applyProtection="1">
      <alignment vertical="top" wrapText="1"/>
      <protection locked="0"/>
    </xf>
    <xf numFmtId="166" fontId="9" fillId="0" borderId="1" xfId="17" applyNumberFormat="1" applyFont="1" applyFill="1" applyBorder="1" applyAlignment="1" applyProtection="1">
      <alignment vertical="top" wrapText="1"/>
      <protection locked="0"/>
    </xf>
    <xf numFmtId="166" fontId="9" fillId="0" borderId="8" xfId="17" applyNumberFormat="1" applyFont="1" applyFill="1" applyBorder="1" applyAlignment="1" applyProtection="1">
      <alignment vertical="top" wrapText="1"/>
      <protection locked="0"/>
    </xf>
    <xf numFmtId="166" fontId="9" fillId="0" borderId="10" xfId="17" applyNumberFormat="1" applyFont="1" applyFill="1" applyBorder="1" applyAlignment="1" applyProtection="1">
      <alignment vertical="top" wrapText="1"/>
      <protection locked="0"/>
    </xf>
    <xf numFmtId="166" fontId="9" fillId="0" borderId="11" xfId="17" applyNumberFormat="1" applyFont="1" applyFill="1" applyBorder="1" applyAlignment="1" applyProtection="1">
      <alignment vertical="top" wrapText="1"/>
      <protection locked="0"/>
    </xf>
    <xf numFmtId="0" fontId="8" fillId="0" borderId="7" xfId="9" applyFont="1" applyBorder="1" applyAlignment="1">
      <alignment horizontal="left" vertical="top" wrapText="1" indent="1"/>
    </xf>
    <xf numFmtId="0" fontId="8" fillId="0" borderId="7" xfId="9" applyFont="1" applyBorder="1" applyAlignment="1">
      <alignment horizontal="left" vertical="top" wrapText="1" indent="2"/>
    </xf>
    <xf numFmtId="0" fontId="9" fillId="0" borderId="7" xfId="9" applyFont="1" applyBorder="1" applyAlignment="1">
      <alignment horizontal="left" vertical="top" wrapText="1" indent="3"/>
    </xf>
    <xf numFmtId="0" fontId="9" fillId="0" borderId="7" xfId="9" applyFont="1" applyBorder="1" applyAlignment="1">
      <alignment horizontal="left" vertical="top" wrapText="1"/>
    </xf>
    <xf numFmtId="0" fontId="9" fillId="0" borderId="7" xfId="9" applyFont="1" applyBorder="1" applyAlignment="1">
      <alignment vertical="top" wrapText="1"/>
    </xf>
    <xf numFmtId="0" fontId="9" fillId="0" borderId="9" xfId="9" applyFont="1" applyBorder="1" applyAlignment="1">
      <alignment vertical="top" wrapText="1"/>
    </xf>
    <xf numFmtId="0" fontId="7" fillId="2" borderId="2" xfId="9" applyFont="1" applyFill="1" applyBorder="1" applyAlignment="1" applyProtection="1">
      <alignment horizontal="center" vertical="center" wrapText="1"/>
      <protection locked="0"/>
    </xf>
    <xf numFmtId="0" fontId="7" fillId="2" borderId="3" xfId="9" applyFont="1" applyFill="1" applyBorder="1" applyAlignment="1" applyProtection="1">
      <alignment horizontal="center" vertical="center" wrapText="1"/>
      <protection locked="0"/>
    </xf>
    <xf numFmtId="0" fontId="7" fillId="2" borderId="4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0" xfId="9" applyFont="1" applyFill="1" applyAlignment="1" applyProtection="1">
      <alignment horizontal="center" vertical="center" wrapText="1"/>
      <protection locked="0"/>
    </xf>
    <xf numFmtId="0" fontId="7" fillId="2" borderId="6" xfId="9" applyFont="1" applyFill="1" applyBorder="1" applyAlignment="1" applyProtection="1">
      <alignment horizontal="center" vertical="center" wrapText="1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1790700</xdr:colOff>
      <xdr:row>6</xdr:row>
      <xdr:rowOff>53340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DD9DBE9-DE31-4B1D-89BF-7E9BEE626A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312"/>
        <a:stretch/>
      </xdr:blipFill>
      <xdr:spPr bwMode="auto">
        <a:xfrm>
          <a:off x="0" y="0"/>
          <a:ext cx="1790700" cy="108204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6"/>
  <sheetViews>
    <sheetView tabSelected="1" zoomScaleNormal="100" zoomScaleSheetLayoutView="80" workbookViewId="0">
      <selection activeCell="C7" sqref="C7"/>
    </sheetView>
  </sheetViews>
  <sheetFormatPr baseColWidth="10" defaultColWidth="12" defaultRowHeight="11.25" x14ac:dyDescent="0.2"/>
  <cols>
    <col min="1" max="1" width="85.83203125" style="1" customWidth="1"/>
    <col min="2" max="2" width="25" style="1" customWidth="1"/>
    <col min="3" max="3" width="24.83203125" style="5" customWidth="1"/>
    <col min="4" max="4" width="9.1640625" style="2" customWidth="1"/>
    <col min="5" max="16384" width="12" style="2"/>
  </cols>
  <sheetData>
    <row r="1" spans="1:3" ht="12.75" x14ac:dyDescent="0.2">
      <c r="A1" s="21" t="s">
        <v>56</v>
      </c>
      <c r="B1" s="22"/>
      <c r="C1" s="23"/>
    </row>
    <row r="2" spans="1:3" ht="12.75" x14ac:dyDescent="0.2">
      <c r="A2" s="26" t="s">
        <v>54</v>
      </c>
      <c r="B2" s="27"/>
      <c r="C2" s="28"/>
    </row>
    <row r="3" spans="1:3" ht="12.75" x14ac:dyDescent="0.2">
      <c r="A3" s="26" t="s">
        <v>57</v>
      </c>
      <c r="B3" s="27"/>
      <c r="C3" s="28"/>
    </row>
    <row r="4" spans="1:3" ht="12.75" x14ac:dyDescent="0.2">
      <c r="A4" s="26" t="s">
        <v>55</v>
      </c>
      <c r="B4" s="27"/>
      <c r="C4" s="28"/>
    </row>
    <row r="5" spans="1:3" ht="12.75" x14ac:dyDescent="0.2">
      <c r="A5" s="26" t="s">
        <v>58</v>
      </c>
      <c r="B5" s="27"/>
      <c r="C5" s="28"/>
    </row>
    <row r="6" spans="1:3" s="3" customFormat="1" ht="15" customHeight="1" x14ac:dyDescent="0.2">
      <c r="A6" s="8" t="s">
        <v>51</v>
      </c>
      <c r="B6" s="8" t="s">
        <v>12</v>
      </c>
      <c r="C6" s="8" t="s">
        <v>13</v>
      </c>
    </row>
    <row r="7" spans="1:3" s="4" customFormat="1" ht="15.75" x14ac:dyDescent="0.2">
      <c r="A7" s="15" t="s">
        <v>0</v>
      </c>
      <c r="B7" s="9">
        <f>B8+B17</f>
        <v>41403339.68</v>
      </c>
      <c r="C7" s="10">
        <f>C8+C17</f>
        <v>142395792.65000001</v>
      </c>
    </row>
    <row r="8" spans="1:3" ht="15.75" x14ac:dyDescent="0.2">
      <c r="A8" s="16" t="s">
        <v>7</v>
      </c>
      <c r="B8" s="9">
        <f>SUM(B9:B15)</f>
        <v>2624750.9</v>
      </c>
      <c r="C8" s="10">
        <f>SUM(C9:C15)</f>
        <v>26757644.049999997</v>
      </c>
    </row>
    <row r="9" spans="1:3" ht="15" x14ac:dyDescent="0.2">
      <c r="A9" s="17" t="s">
        <v>14</v>
      </c>
      <c r="B9" s="11">
        <v>2163277.0099999998</v>
      </c>
      <c r="C9" s="12">
        <v>24214716.219999999</v>
      </c>
    </row>
    <row r="10" spans="1:3" ht="15" x14ac:dyDescent="0.2">
      <c r="A10" s="17" t="s">
        <v>15</v>
      </c>
      <c r="B10" s="11">
        <v>285342.68</v>
      </c>
      <c r="C10" s="12">
        <v>804596.75</v>
      </c>
    </row>
    <row r="11" spans="1:3" ht="15" x14ac:dyDescent="0.2">
      <c r="A11" s="17" t="s">
        <v>16</v>
      </c>
      <c r="B11" s="11">
        <v>158195.21</v>
      </c>
      <c r="C11" s="12">
        <v>0</v>
      </c>
    </row>
    <row r="12" spans="1:3" ht="15" x14ac:dyDescent="0.2">
      <c r="A12" s="17" t="s">
        <v>1</v>
      </c>
      <c r="B12" s="11">
        <v>0</v>
      </c>
      <c r="C12" s="12">
        <v>0</v>
      </c>
    </row>
    <row r="13" spans="1:3" ht="15" x14ac:dyDescent="0.2">
      <c r="A13" s="17" t="s">
        <v>2</v>
      </c>
      <c r="B13" s="11">
        <v>17936</v>
      </c>
      <c r="C13" s="12">
        <v>1738331.08</v>
      </c>
    </row>
    <row r="14" spans="1:3" ht="15" x14ac:dyDescent="0.2">
      <c r="A14" s="17" t="s">
        <v>17</v>
      </c>
      <c r="B14" s="11">
        <v>0</v>
      </c>
      <c r="C14" s="12">
        <v>0</v>
      </c>
    </row>
    <row r="15" spans="1:3" ht="15" x14ac:dyDescent="0.2">
      <c r="A15" s="17" t="s">
        <v>18</v>
      </c>
      <c r="B15" s="11">
        <v>0</v>
      </c>
      <c r="C15" s="12">
        <v>0</v>
      </c>
    </row>
    <row r="16" spans="1:3" ht="11.25" customHeight="1" x14ac:dyDescent="0.2">
      <c r="A16" s="18"/>
      <c r="B16" s="11"/>
      <c r="C16" s="12"/>
    </row>
    <row r="17" spans="1:3" ht="15.75" x14ac:dyDescent="0.2">
      <c r="A17" s="16" t="s">
        <v>8</v>
      </c>
      <c r="B17" s="9">
        <f>SUM(B18:B26)</f>
        <v>38778588.780000001</v>
      </c>
      <c r="C17" s="10">
        <f>SUM(C18:C26)</f>
        <v>115638148.60000001</v>
      </c>
    </row>
    <row r="18" spans="1:3" ht="15" x14ac:dyDescent="0.2">
      <c r="A18" s="17" t="s">
        <v>19</v>
      </c>
      <c r="B18" s="11">
        <v>0</v>
      </c>
      <c r="C18" s="12">
        <v>0</v>
      </c>
    </row>
    <row r="19" spans="1:3" ht="15" x14ac:dyDescent="0.2">
      <c r="A19" s="17" t="s">
        <v>20</v>
      </c>
      <c r="B19" s="11">
        <v>0</v>
      </c>
      <c r="C19" s="12">
        <v>6753223.9500000002</v>
      </c>
    </row>
    <row r="20" spans="1:3" ht="15" x14ac:dyDescent="0.2">
      <c r="A20" s="17" t="s">
        <v>21</v>
      </c>
      <c r="B20" s="11">
        <v>0</v>
      </c>
      <c r="C20" s="12">
        <v>72463400.849999994</v>
      </c>
    </row>
    <row r="21" spans="1:3" ht="15" x14ac:dyDescent="0.2">
      <c r="A21" s="17" t="s">
        <v>22</v>
      </c>
      <c r="B21" s="11">
        <v>0</v>
      </c>
      <c r="C21" s="12">
        <v>35155413.32</v>
      </c>
    </row>
    <row r="22" spans="1:3" ht="15" x14ac:dyDescent="0.2">
      <c r="A22" s="17" t="s">
        <v>23</v>
      </c>
      <c r="B22" s="11">
        <v>0</v>
      </c>
      <c r="C22" s="12">
        <v>429518.14</v>
      </c>
    </row>
    <row r="23" spans="1:3" ht="15" x14ac:dyDescent="0.2">
      <c r="A23" s="17" t="s">
        <v>24</v>
      </c>
      <c r="B23" s="11">
        <v>38778588.780000001</v>
      </c>
      <c r="C23" s="12">
        <v>0</v>
      </c>
    </row>
    <row r="24" spans="1:3" ht="15" x14ac:dyDescent="0.2">
      <c r="A24" s="17" t="s">
        <v>25</v>
      </c>
      <c r="B24" s="11">
        <v>0</v>
      </c>
      <c r="C24" s="12">
        <v>836592.34</v>
      </c>
    </row>
    <row r="25" spans="1:3" ht="15" x14ac:dyDescent="0.2">
      <c r="A25" s="17" t="s">
        <v>26</v>
      </c>
      <c r="B25" s="11">
        <v>0</v>
      </c>
      <c r="C25" s="12">
        <v>0</v>
      </c>
    </row>
    <row r="26" spans="1:3" ht="15" x14ac:dyDescent="0.2">
      <c r="A26" s="17" t="s">
        <v>27</v>
      </c>
      <c r="B26" s="11">
        <v>0</v>
      </c>
      <c r="C26" s="12">
        <v>0</v>
      </c>
    </row>
    <row r="27" spans="1:3" s="4" customFormat="1" ht="11.25" customHeight="1" x14ac:dyDescent="0.2">
      <c r="A27" s="19"/>
      <c r="B27" s="11"/>
      <c r="C27" s="12"/>
    </row>
    <row r="28" spans="1:3" s="4" customFormat="1" ht="15.75" x14ac:dyDescent="0.2">
      <c r="A28" s="15" t="s">
        <v>3</v>
      </c>
      <c r="B28" s="9">
        <f>B29+B39</f>
        <v>1817099.6099999999</v>
      </c>
      <c r="C28" s="10">
        <f>C29+C39</f>
        <v>1391998.03</v>
      </c>
    </row>
    <row r="29" spans="1:3" ht="15.75" x14ac:dyDescent="0.2">
      <c r="A29" s="16" t="s">
        <v>9</v>
      </c>
      <c r="B29" s="9">
        <f>SUM(B30:B37)</f>
        <v>1817099.6099999999</v>
      </c>
      <c r="C29" s="10">
        <f>SUM(C30:C37)</f>
        <v>1391998.03</v>
      </c>
    </row>
    <row r="30" spans="1:3" ht="15" x14ac:dyDescent="0.2">
      <c r="A30" s="17" t="s">
        <v>28</v>
      </c>
      <c r="B30" s="11">
        <v>1808993.45</v>
      </c>
      <c r="C30" s="12">
        <v>576347.81000000006</v>
      </c>
    </row>
    <row r="31" spans="1:3" ht="15" x14ac:dyDescent="0.2">
      <c r="A31" s="17" t="s">
        <v>29</v>
      </c>
      <c r="B31" s="11">
        <v>0</v>
      </c>
      <c r="C31" s="12">
        <v>0</v>
      </c>
    </row>
    <row r="32" spans="1:3" ht="15" x14ac:dyDescent="0.2">
      <c r="A32" s="17" t="s">
        <v>30</v>
      </c>
      <c r="B32" s="11">
        <v>0</v>
      </c>
      <c r="C32" s="12">
        <v>0</v>
      </c>
    </row>
    <row r="33" spans="1:3" ht="15" x14ac:dyDescent="0.2">
      <c r="A33" s="17" t="s">
        <v>31</v>
      </c>
      <c r="B33" s="11">
        <v>0</v>
      </c>
      <c r="C33" s="12">
        <v>0</v>
      </c>
    </row>
    <row r="34" spans="1:3" ht="15" x14ac:dyDescent="0.2">
      <c r="A34" s="17" t="s">
        <v>32</v>
      </c>
      <c r="B34" s="11">
        <v>0</v>
      </c>
      <c r="C34" s="12">
        <v>0</v>
      </c>
    </row>
    <row r="35" spans="1:3" ht="30" x14ac:dyDescent="0.2">
      <c r="A35" s="17" t="s">
        <v>33</v>
      </c>
      <c r="B35" s="11">
        <v>0</v>
      </c>
      <c r="C35" s="12">
        <v>0</v>
      </c>
    </row>
    <row r="36" spans="1:3" ht="15" x14ac:dyDescent="0.2">
      <c r="A36" s="17" t="s">
        <v>34</v>
      </c>
      <c r="B36" s="11">
        <v>0</v>
      </c>
      <c r="C36" s="12">
        <v>815650.22</v>
      </c>
    </row>
    <row r="37" spans="1:3" ht="15" x14ac:dyDescent="0.2">
      <c r="A37" s="17" t="s">
        <v>35</v>
      </c>
      <c r="B37" s="11">
        <v>8106.16</v>
      </c>
      <c r="C37" s="12">
        <v>0</v>
      </c>
    </row>
    <row r="38" spans="1:3" ht="11.25" customHeight="1" x14ac:dyDescent="0.2">
      <c r="A38" s="18"/>
      <c r="B38" s="11"/>
      <c r="C38" s="12"/>
    </row>
    <row r="39" spans="1:3" ht="15.75" x14ac:dyDescent="0.2">
      <c r="A39" s="16" t="s">
        <v>10</v>
      </c>
      <c r="B39" s="9">
        <f>SUM(B40:B45)</f>
        <v>0</v>
      </c>
      <c r="C39" s="10">
        <f>SUM(C40:C45)</f>
        <v>0</v>
      </c>
    </row>
    <row r="40" spans="1:3" ht="15" x14ac:dyDescent="0.2">
      <c r="A40" s="17" t="s">
        <v>36</v>
      </c>
      <c r="B40" s="11">
        <v>0</v>
      </c>
      <c r="C40" s="12">
        <v>0</v>
      </c>
    </row>
    <row r="41" spans="1:3" ht="15" x14ac:dyDescent="0.2">
      <c r="A41" s="17" t="s">
        <v>37</v>
      </c>
      <c r="B41" s="11">
        <v>0</v>
      </c>
      <c r="C41" s="12">
        <v>0</v>
      </c>
    </row>
    <row r="42" spans="1:3" ht="15" x14ac:dyDescent="0.2">
      <c r="A42" s="17" t="s">
        <v>38</v>
      </c>
      <c r="B42" s="11">
        <v>0</v>
      </c>
      <c r="C42" s="12">
        <v>0</v>
      </c>
    </row>
    <row r="43" spans="1:3" ht="15" x14ac:dyDescent="0.2">
      <c r="A43" s="17" t="s">
        <v>39</v>
      </c>
      <c r="B43" s="11">
        <v>0</v>
      </c>
      <c r="C43" s="12">
        <v>0</v>
      </c>
    </row>
    <row r="44" spans="1:3" ht="30" x14ac:dyDescent="0.2">
      <c r="A44" s="17" t="s">
        <v>52</v>
      </c>
      <c r="B44" s="11">
        <v>0</v>
      </c>
      <c r="C44" s="12">
        <v>0</v>
      </c>
    </row>
    <row r="45" spans="1:3" ht="15" x14ac:dyDescent="0.2">
      <c r="A45" s="17" t="s">
        <v>40</v>
      </c>
      <c r="B45" s="11">
        <v>0</v>
      </c>
      <c r="C45" s="12">
        <v>0</v>
      </c>
    </row>
    <row r="46" spans="1:3" ht="11.25" customHeight="1" x14ac:dyDescent="0.2">
      <c r="A46" s="18"/>
      <c r="B46" s="11"/>
      <c r="C46" s="12"/>
    </row>
    <row r="47" spans="1:3" s="4" customFormat="1" ht="15.75" x14ac:dyDescent="0.2">
      <c r="A47" s="15" t="s">
        <v>49</v>
      </c>
      <c r="B47" s="9">
        <f>B49+B54+B61</f>
        <v>103236519.08000001</v>
      </c>
      <c r="C47" s="10">
        <f>C49+C54+C61</f>
        <v>2669167.69</v>
      </c>
    </row>
    <row r="48" spans="1:3" s="4" customFormat="1" ht="11.25" customHeight="1" x14ac:dyDescent="0.2">
      <c r="A48" s="15"/>
      <c r="B48" s="11"/>
      <c r="C48" s="12"/>
    </row>
    <row r="49" spans="1:3" ht="15.75" x14ac:dyDescent="0.2">
      <c r="A49" s="16" t="s">
        <v>11</v>
      </c>
      <c r="B49" s="9">
        <f>SUM(B50:B52)</f>
        <v>711554.68</v>
      </c>
      <c r="C49" s="10">
        <f>SUM(C50:C52)</f>
        <v>0</v>
      </c>
    </row>
    <row r="50" spans="1:3" ht="15" x14ac:dyDescent="0.2">
      <c r="A50" s="17" t="s">
        <v>4</v>
      </c>
      <c r="B50" s="11">
        <v>0</v>
      </c>
      <c r="C50" s="12">
        <v>0</v>
      </c>
    </row>
    <row r="51" spans="1:3" ht="15" x14ac:dyDescent="0.2">
      <c r="A51" s="17" t="s">
        <v>41</v>
      </c>
      <c r="B51" s="11">
        <v>711554.68</v>
      </c>
      <c r="C51" s="12">
        <v>0</v>
      </c>
    </row>
    <row r="52" spans="1:3" ht="15" x14ac:dyDescent="0.2">
      <c r="A52" s="17" t="s">
        <v>42</v>
      </c>
      <c r="B52" s="11">
        <v>0</v>
      </c>
      <c r="C52" s="12">
        <v>0</v>
      </c>
    </row>
    <row r="53" spans="1:3" ht="11.25" customHeight="1" x14ac:dyDescent="0.2">
      <c r="A53" s="18"/>
      <c r="B53" s="11"/>
      <c r="C53" s="12"/>
    </row>
    <row r="54" spans="1:3" ht="15.75" x14ac:dyDescent="0.2">
      <c r="A54" s="16" t="s">
        <v>50</v>
      </c>
      <c r="B54" s="9">
        <f>SUM(B55:B59)</f>
        <v>102524964.40000001</v>
      </c>
      <c r="C54" s="10">
        <f>SUM(C55:C59)</f>
        <v>2669167.69</v>
      </c>
    </row>
    <row r="55" spans="1:3" ht="15" x14ac:dyDescent="0.2">
      <c r="A55" s="17" t="s">
        <v>43</v>
      </c>
      <c r="B55" s="11">
        <v>9938162.25</v>
      </c>
      <c r="C55" s="12">
        <v>2054161.2</v>
      </c>
    </row>
    <row r="56" spans="1:3" ht="15" x14ac:dyDescent="0.2">
      <c r="A56" s="17" t="s">
        <v>44</v>
      </c>
      <c r="B56" s="11">
        <v>92586802.150000006</v>
      </c>
      <c r="C56" s="12">
        <v>615006.49</v>
      </c>
    </row>
    <row r="57" spans="1:3" ht="15" x14ac:dyDescent="0.2">
      <c r="A57" s="17" t="s">
        <v>5</v>
      </c>
      <c r="B57" s="11">
        <v>0</v>
      </c>
      <c r="C57" s="12">
        <v>0</v>
      </c>
    </row>
    <row r="58" spans="1:3" ht="15" x14ac:dyDescent="0.2">
      <c r="A58" s="17" t="s">
        <v>6</v>
      </c>
      <c r="B58" s="11">
        <v>0</v>
      </c>
      <c r="C58" s="12">
        <v>0</v>
      </c>
    </row>
    <row r="59" spans="1:3" ht="15" x14ac:dyDescent="0.2">
      <c r="A59" s="17" t="s">
        <v>45</v>
      </c>
      <c r="B59" s="11">
        <v>0</v>
      </c>
      <c r="C59" s="12">
        <v>0</v>
      </c>
    </row>
    <row r="60" spans="1:3" ht="11.25" customHeight="1" x14ac:dyDescent="0.2">
      <c r="A60" s="18"/>
      <c r="B60" s="11"/>
      <c r="C60" s="12"/>
    </row>
    <row r="61" spans="1:3" ht="31.5" x14ac:dyDescent="0.2">
      <c r="A61" s="16" t="s">
        <v>46</v>
      </c>
      <c r="B61" s="9">
        <f>SUM(B62:B63)</f>
        <v>0</v>
      </c>
      <c r="C61" s="10">
        <f>SUM(C62:C63)</f>
        <v>0</v>
      </c>
    </row>
    <row r="62" spans="1:3" ht="15" x14ac:dyDescent="0.2">
      <c r="A62" s="17" t="s">
        <v>47</v>
      </c>
      <c r="B62" s="11">
        <v>0</v>
      </c>
      <c r="C62" s="12">
        <v>0</v>
      </c>
    </row>
    <row r="63" spans="1:3" ht="15" x14ac:dyDescent="0.2">
      <c r="A63" s="17" t="s">
        <v>48</v>
      </c>
      <c r="B63" s="11">
        <v>0</v>
      </c>
      <c r="C63" s="12">
        <v>0</v>
      </c>
    </row>
    <row r="64" spans="1:3" ht="11.25" customHeight="1" thickBot="1" x14ac:dyDescent="0.25">
      <c r="A64" s="20"/>
      <c r="B64" s="13"/>
      <c r="C64" s="14"/>
    </row>
    <row r="65" spans="1:3" ht="27" customHeight="1" x14ac:dyDescent="0.2">
      <c r="A65" s="24" t="s">
        <v>53</v>
      </c>
      <c r="B65" s="25"/>
      <c r="C65" s="25"/>
    </row>
    <row r="66" spans="1:3" ht="9" customHeight="1" x14ac:dyDescent="0.2">
      <c r="A66" s="6"/>
      <c r="B66" s="7"/>
      <c r="C66" s="7"/>
    </row>
  </sheetData>
  <sheetProtection formatRows="0" autoFilter="0"/>
  <mergeCells count="6">
    <mergeCell ref="A1:C1"/>
    <mergeCell ref="A65:C65"/>
    <mergeCell ref="A5:C5"/>
    <mergeCell ref="A4:C4"/>
    <mergeCell ref="A3:C3"/>
    <mergeCell ref="A2:C2"/>
  </mergeCells>
  <pageMargins left="0.74803149606299213" right="0.74803149606299213" top="0.19685039370078741" bottom="0.19685039370078741" header="0" footer="0"/>
  <pageSetup scale="70" fitToHeight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Angélica Guadalupe González Gallardo</cp:lastModifiedBy>
  <cp:lastPrinted>2024-03-26T20:22:05Z</cp:lastPrinted>
  <dcterms:created xsi:type="dcterms:W3CDTF">2012-12-11T20:26:08Z</dcterms:created>
  <dcterms:modified xsi:type="dcterms:W3CDTF">2025-06-16T16:35:34Z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